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Users\Teresa\Documents\Respaldo Doc\AUDITORIAS\AUDITORIA DE DESEMPEÑO OFICIO ISAF-DAD-5916-2025\21\Avance Cumplimiento MIR\"/>
    </mc:Choice>
  </mc:AlternateContent>
  <bookViews>
    <workbookView xWindow="-120" yWindow="-120" windowWidth="20736" windowHeight="11160"/>
  </bookViews>
  <sheets>
    <sheet name="MIR" sheetId="1" r:id="rId1"/>
    <sheet name="FIN" sheetId="2" r:id="rId2"/>
    <sheet name="PROPOSITO" sheetId="3" r:id="rId3"/>
    <sheet name="COMPONENTE 1" sheetId="4" r:id="rId4"/>
    <sheet name=" ACTIVIDAD 1" sheetId="5" r:id="rId5"/>
  </sheets>
  <definedNames>
    <definedName name="_xlnm.Print_Area" localSheetId="1">FIN!$A$2:$N$28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25" i="4" l="1"/>
  <c r="M26" i="4"/>
  <c r="M25" i="4"/>
  <c r="M27" i="4" s="1"/>
  <c r="L26" i="3"/>
  <c r="L25" i="3"/>
  <c r="M25" i="2"/>
  <c r="L26" i="2"/>
  <c r="L25" i="2"/>
  <c r="M26" i="5"/>
  <c r="M25" i="5"/>
  <c r="N25" i="5"/>
  <c r="K27" i="5"/>
  <c r="L27" i="4"/>
  <c r="K27" i="4"/>
  <c r="K27" i="3"/>
  <c r="L27" i="2" l="1"/>
  <c r="M27" i="5"/>
  <c r="L27" i="5"/>
  <c r="N26" i="5"/>
  <c r="K27" i="2"/>
</calcChain>
</file>

<file path=xl/sharedStrings.xml><?xml version="1.0" encoding="utf-8"?>
<sst xmlns="http://schemas.openxmlformats.org/spreadsheetml/2006/main" count="280" uniqueCount="106">
  <si>
    <t>MUNICIPIO DE NAVOJOA</t>
  </si>
  <si>
    <t>MATRIZ DE INDICADORES PARA RESULTADOS (MIR)</t>
  </si>
  <si>
    <t>CLAVE DEL Pp</t>
  </si>
  <si>
    <t>NOMBRE DEL PROGRAMA PRESUPUESTARIO (Pp)</t>
  </si>
  <si>
    <t>AÑO</t>
  </si>
  <si>
    <t>NO. DEL EJE RECTOR DEL PMD</t>
  </si>
  <si>
    <t>NOMBRE DEL EJE RECTOR DEL PLAN MUNICIPAL DE DESARROLLO (PMD)</t>
  </si>
  <si>
    <t>CLAVE DE LA UR</t>
  </si>
  <si>
    <t>NOMBRE DE LA UNIDAD RESPONSABLE (UR)</t>
  </si>
  <si>
    <t>PRESIDENCIA MUNICIPAL</t>
  </si>
  <si>
    <t>NIVEL</t>
  </si>
  <si>
    <t>RESUMEN NARRATIVO (OBJETIVOS)</t>
  </si>
  <si>
    <t>INDICADORES</t>
  </si>
  <si>
    <t>MEDIOS DE VERIFICACIÓN</t>
  </si>
  <si>
    <t>SUPUESTOS</t>
  </si>
  <si>
    <t>FIN</t>
  </si>
  <si>
    <t>MEJORAR LA CAPACIDAD DE SERVICIO (EN TIEMPO Y FORMA) PARA ATENDER A LA CIUDADANIA</t>
  </si>
  <si>
    <t>% DE AVANCE REAL VS META</t>
  </si>
  <si>
    <t xml:space="preserve">REUNIONES DE GABINETE </t>
  </si>
  <si>
    <t>PROPOSITO</t>
  </si>
  <si>
    <t>PROFESIONALIZAR EL QUE HACER PUBLICO QUE SE TRADUZCA EN CALIDAD DE SERVICIO AL CIUDADANO</t>
  </si>
  <si>
    <t>ENCUESTAS DE SATISFACCION CIUDADANA</t>
  </si>
  <si>
    <t xml:space="preserve">LOS CIUDADANOS TIENEN MAYOR ACCESO A LOS SERVICIOS </t>
  </si>
  <si>
    <t>ENCUESTAS DE SATISFACCION DE LOS CIUDADANOS, REUNIONES DE GABINETE</t>
  </si>
  <si>
    <t xml:space="preserve">SE CUENTA CON UN PRESUPUESTO PARA IMPLEMENTAR EL PROYECTO Y ATENDER LAS SOLICITUDES CIUDADANAS </t>
  </si>
  <si>
    <t>ACTIVIDAD 1</t>
  </si>
  <si>
    <t>DESARROLLAR UN PROYECTO INTEGRAL PARA DEFINIR LOS INDICADORES DE MEDICION POR DEPENDENCIA</t>
  </si>
  <si>
    <t>EL AVANCE DEL PROYECTO SE EJECUTA DE MANERA EFICIENTE</t>
  </si>
  <si>
    <t>FICHA TÉCNICA DEL INDICADOR DE LA MIR</t>
  </si>
  <si>
    <t>ELEMENTOS DEL INDICADOR</t>
  </si>
  <si>
    <t>DIMENSIÓN A MEDIR</t>
  </si>
  <si>
    <t>NOMBRE</t>
  </si>
  <si>
    <t>DEFINICIÓN</t>
  </si>
  <si>
    <t>MÉTODO DE CÁLCULO</t>
  </si>
  <si>
    <t>UNIDAD DE MEDIDA</t>
  </si>
  <si>
    <t>FRECUENCIA DE MEDICIÓN</t>
  </si>
  <si>
    <t>TRIMESTRAL</t>
  </si>
  <si>
    <t>LÍNEA BASE</t>
  </si>
  <si>
    <t>SENTIDO</t>
  </si>
  <si>
    <t>ASCENDENTE</t>
  </si>
  <si>
    <t>TIPO</t>
  </si>
  <si>
    <t xml:space="preserve">NIVEL DE LA MIR AL QUE CORRESPONDE </t>
  </si>
  <si>
    <t>RESUMEN NARRATIVO (OBJETIVO)</t>
  </si>
  <si>
    <t>MEJORAR LA CAPACIDAD DE SERVICIO (EN TIEMPO Y FORMA) PARA ATENDER A LA CIUDADANIA.</t>
  </si>
  <si>
    <t>METAS DEL INDICADOR</t>
  </si>
  <si>
    <t>VARIABLES DEL INDICADOR</t>
  </si>
  <si>
    <t>UNIDAD DE MEDIDA DE LAS VARIABLES</t>
  </si>
  <si>
    <t>TIPO DE OPERACIÓN</t>
  </si>
  <si>
    <t>CALENDARIZACIÓN DE METAS</t>
  </si>
  <si>
    <t>OBSERVACIONES</t>
  </si>
  <si>
    <t>TRIMESTRE 1</t>
  </si>
  <si>
    <t>TRIMESTRE 2</t>
  </si>
  <si>
    <t>TRIMESTRE 3</t>
  </si>
  <si>
    <t>TRIMESTRE 4</t>
  </si>
  <si>
    <t>ACUMULABLE</t>
  </si>
  <si>
    <t>RESULTADO ESPERADO</t>
  </si>
  <si>
    <t>PORCENTAJE:</t>
  </si>
  <si>
    <t>MATRIZ DE INDICADORES DE RESULTADOS</t>
  </si>
  <si>
    <t>COMPONENTE 1</t>
  </si>
  <si>
    <t>REALIZADAS</t>
  </si>
  <si>
    <t xml:space="preserve"> GRADO DE SATISFACCION CIUDADANA</t>
  </si>
  <si>
    <t>SE REDUCE EL TIEMPO DE LOS  PROCESOS.</t>
  </si>
  <si>
    <t>REPORTES</t>
  </si>
  <si>
    <t>MINUTAS, REPORTES</t>
  </si>
  <si>
    <t xml:space="preserve">COMPONENTE 1 </t>
  </si>
  <si>
    <t>EFICACIA</t>
  </si>
  <si>
    <t>ESTRATEGICO</t>
  </si>
  <si>
    <t>EFICIENCIA</t>
  </si>
  <si>
    <t>MEDIRA EL % DE AVANCE DEL PROYECTO</t>
  </si>
  <si>
    <t>REPORTE</t>
  </si>
  <si>
    <t xml:space="preserve">REALIZAR EL PROYECTO DE UN SISTEMA QUE NOS PERMITA EVALUAR LA EFICIENCIA DE LOS FUNCIONARIOS QUE SE TRADUZCA EN LA CALIDAD DE SERVICIO AL CIUDADANO </t>
  </si>
  <si>
    <t>REALIZAR EL PROYECTO DE UN SISTEMA QUE NOS PERMITA EVALUAR LA EFICIENCIA DE LOS FUNCIONARIOS QUE SE TRADUZCA EN LA CALIDAD DE SERVICIO AL CIUDADANO</t>
  </si>
  <si>
    <t>% DE MEDICION DE LAS ETAPAS DEL PROYECTO</t>
  </si>
  <si>
    <t xml:space="preserve">TRIMESTRAL </t>
  </si>
  <si>
    <t xml:space="preserve">% AVANCE DEL PROYECTO TABLERO </t>
  </si>
  <si>
    <t xml:space="preserve">% DE EVANCE DE MEDICION DE LAS ETAPAS DEL PROYECTO </t>
  </si>
  <si>
    <t xml:space="preserve">                                                                          PRESIDENCIA MUNICIPAL</t>
  </si>
  <si>
    <t>REALIZADO 1ER. TRIM.</t>
  </si>
  <si>
    <t>A. AVANCE PROYECTO  REALIZADO</t>
  </si>
  <si>
    <t>B. AVANCE PROYECTO PROGRAMADO</t>
  </si>
  <si>
    <t>A. AVANCE DEL PROYECTO DEL SISTEMA REALIZADO/B. AVANCE DEL PROYECTO DEL SISTEMA PROGRAMADO X 100</t>
  </si>
  <si>
    <t>REUNIÓN</t>
  </si>
  <si>
    <t>ENCUESTA</t>
  </si>
  <si>
    <t>ENCUESTA/REUNIONES</t>
  </si>
  <si>
    <t>MINUTAS/REPORTES</t>
  </si>
  <si>
    <t>A. AVANCE  DEL PROYECTO DEL SISTEMA REALIZADO/ B. AVANCE DEL PROYECTO DEL SISTEMA PROGRAMADO X 100</t>
  </si>
  <si>
    <t>A. REPORTES DE AVACE REALIZADO</t>
  </si>
  <si>
    <t>B. REPORTE DE AVANCE PROGRAMADO</t>
  </si>
  <si>
    <t>META ANUAL PROGRAMADA</t>
  </si>
  <si>
    <t>META ANUAL REALIZADA</t>
  </si>
  <si>
    <t>A. AVANCE DEL PROYECTO DEL SISTEMA REALIZADO/ B. AVANCE DEL PROYECTO DEL SISTEMA PROGRAMADO X 100</t>
  </si>
  <si>
    <t xml:space="preserve">SE LLEVÓ ACABO UNA REUNIÓN EL DIA 21 DE FEBRERO DEL 2025 CON PERSONAL DE LA DEPENDENCIA DE PRESIDENCIA. </t>
  </si>
  <si>
    <t xml:space="preserve">SE LLEVÓ ACABO UNA REUNIÓN EL DÍA 21 DE FEBRERO 2025 CON PERSONAL DE LA DEPENDENCIA DE PRESIDENCIA. </t>
  </si>
  <si>
    <t>REALIZADO 2DO. TRIM.</t>
  </si>
  <si>
    <t>REALIZADAS 2DO. TRIM.</t>
  </si>
  <si>
    <t>REALIZADO 2DO TRIM.</t>
  </si>
  <si>
    <t>REALIZADAS           3ER. TRIM.</t>
  </si>
  <si>
    <t>REALIZADO 3ER TRIM</t>
  </si>
  <si>
    <t xml:space="preserve">DURANTE EL TRIMESTRE SE REALIZO UNA ENCUESTA DE SATISFACCION A 26  CIUDADANOS QUE ASISTIERON A PRESIDENCIA A SOLICITAR ALGUN APOYO, TRAMITE O SERVICIO. </t>
  </si>
  <si>
    <t>REALIZADO 3ER. TRIM</t>
  </si>
  <si>
    <t>REALIZADO        1ER. TRIM.</t>
  </si>
  <si>
    <t>CA</t>
  </si>
  <si>
    <t>ACCIÓN PRESIDENCIAL</t>
  </si>
  <si>
    <t>PM</t>
  </si>
  <si>
    <t>GOBIERNO PARA EL DESARROLLO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</si>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</sst>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.5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1.5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.5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rgb="FF812D2B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.5"/>
      <name val="Arial"/>
      <family val="2"/>
    </font>
    <font>
      <b/>
      <sz val="10"/>
      <color rgb="FF812D2B"/>
      <name val="Arial"/>
      <family val="2"/>
    </font>
    <font>
      <b/>
      <sz val="9"/>
      <name val="Arial"/>
      <family val="2"/>
    </font>
    <font>
      <b/>
      <sz val="10"/>
      <color theme="7" tint="-0.499984740745262"/>
      <name val="Arial"/>
      <family val="2"/>
    </font>
    <font>
      <sz val="12"/>
      <name val="Arial"/>
      <family val="2"/>
    </font>
    <font>
      <sz val="10.5"/>
      <color theme="1"/>
      <name val="Arial"/>
      <family val="2"/>
    </font>
    <font>
      <b/>
      <sz val="10"/>
      <color theme="5" tint="-0.499984740745262"/>
      <name val="Calibri"/>
      <family val="2"/>
      <scheme val="minor"/>
    </font>
    <font>
      <sz val="9"/>
      <name val="Calibri"/>
      <family val="2"/>
      <scheme val="minor"/>
    </font>
    <font>
      <b/>
      <sz val="10"/>
      <color rgb="FF64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6">
    <xf numFmtId="0" fontId="0" fillId="0" borderId="0" xfId="0"/>
    <xf numFmtId="0" fontId="4" fillId="0" borderId="0" xfId="0" applyFont="1"/>
    <xf numFmtId="0" fontId="5" fillId="2" borderId="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7" fillId="0" borderId="0" xfId="0" applyFont="1"/>
    <xf numFmtId="0" fontId="8" fillId="3" borderId="16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5" fillId="2" borderId="20" xfId="0" applyFont="1" applyFill="1" applyBorder="1" applyAlignment="1">
      <alignment horizontal="center"/>
    </xf>
    <xf numFmtId="0" fontId="10" fillId="2" borderId="10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10" fillId="4" borderId="28" xfId="0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43" fontId="10" fillId="0" borderId="21" xfId="1" applyFont="1" applyFill="1" applyBorder="1" applyAlignment="1">
      <alignment vertical="center" wrapText="1"/>
    </xf>
    <xf numFmtId="0" fontId="10" fillId="0" borderId="22" xfId="0" applyFont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center" vertical="center" wrapText="1"/>
    </xf>
    <xf numFmtId="0" fontId="10" fillId="2" borderId="32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5" fillId="2" borderId="21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center" vertical="center"/>
    </xf>
    <xf numFmtId="49" fontId="16" fillId="0" borderId="10" xfId="0" applyNumberFormat="1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8" fillId="4" borderId="21" xfId="0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center" vertical="center" wrapText="1"/>
    </xf>
    <xf numFmtId="0" fontId="16" fillId="4" borderId="15" xfId="0" applyFont="1" applyFill="1" applyBorder="1" applyAlignment="1">
      <alignment vertical="center"/>
    </xf>
    <xf numFmtId="0" fontId="15" fillId="2" borderId="14" xfId="0" applyFont="1" applyFill="1" applyBorder="1" applyAlignment="1">
      <alignment horizontal="center" vertical="center"/>
    </xf>
    <xf numFmtId="0" fontId="19" fillId="2" borderId="21" xfId="0" applyFont="1" applyFill="1" applyBorder="1" applyAlignment="1">
      <alignment horizontal="center" vertical="center"/>
    </xf>
    <xf numFmtId="0" fontId="15" fillId="2" borderId="33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43" fontId="16" fillId="0" borderId="21" xfId="1" applyFont="1" applyFill="1" applyBorder="1" applyAlignment="1">
      <alignment horizontal="center" vertical="center" wrapText="1"/>
    </xf>
    <xf numFmtId="43" fontId="21" fillId="0" borderId="21" xfId="1" applyFont="1" applyFill="1" applyBorder="1" applyAlignment="1">
      <alignment horizontal="center" vertical="center" wrapText="1"/>
    </xf>
    <xf numFmtId="43" fontId="19" fillId="0" borderId="21" xfId="1" applyFont="1" applyFill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0" fillId="2" borderId="27" xfId="0" applyFont="1" applyFill="1" applyBorder="1" applyAlignment="1">
      <alignment horizontal="center" vertical="center"/>
    </xf>
    <xf numFmtId="9" fontId="19" fillId="2" borderId="28" xfId="2" applyFont="1" applyFill="1" applyBorder="1" applyAlignment="1">
      <alignment horizontal="center" vertical="center"/>
    </xf>
    <xf numFmtId="0" fontId="16" fillId="2" borderId="32" xfId="0" applyFont="1" applyFill="1" applyBorder="1" applyAlignment="1">
      <alignment horizontal="center" vertical="center"/>
    </xf>
    <xf numFmtId="0" fontId="17" fillId="4" borderId="2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23" fillId="3" borderId="10" xfId="0" applyFont="1" applyFill="1" applyBorder="1" applyAlignment="1">
      <alignment horizontal="center" vertical="center"/>
    </xf>
    <xf numFmtId="0" fontId="23" fillId="3" borderId="10" xfId="0" applyFont="1" applyFill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3" borderId="23" xfId="0" applyFont="1" applyFill="1" applyBorder="1" applyAlignment="1">
      <alignment horizontal="center" vertical="center"/>
    </xf>
    <xf numFmtId="9" fontId="10" fillId="0" borderId="21" xfId="1" applyNumberFormat="1" applyFont="1" applyFill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wrapText="1"/>
    </xf>
    <xf numFmtId="164" fontId="10" fillId="0" borderId="21" xfId="1" applyNumberFormat="1" applyFont="1" applyFill="1" applyBorder="1" applyAlignment="1">
      <alignment horizontal="center" vertical="center" wrapText="1"/>
    </xf>
    <xf numFmtId="9" fontId="9" fillId="2" borderId="28" xfId="2" applyFont="1" applyFill="1" applyBorder="1" applyAlignment="1">
      <alignment horizontal="center" vertical="center"/>
    </xf>
    <xf numFmtId="9" fontId="15" fillId="2" borderId="28" xfId="2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164" fontId="16" fillId="0" borderId="21" xfId="1" applyNumberFormat="1" applyFont="1" applyFill="1" applyBorder="1" applyAlignment="1">
      <alignment horizontal="center" vertical="center" wrapText="1"/>
    </xf>
    <xf numFmtId="0" fontId="24" fillId="5" borderId="21" xfId="0" applyFont="1" applyFill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2" fontId="21" fillId="0" borderId="21" xfId="1" applyNumberFormat="1" applyFont="1" applyFill="1" applyBorder="1" applyAlignment="1">
      <alignment horizontal="center" vertical="center" wrapText="1"/>
    </xf>
    <xf numFmtId="2" fontId="16" fillId="0" borderId="21" xfId="1" applyNumberFormat="1" applyFont="1" applyFill="1" applyBorder="1" applyAlignment="1">
      <alignment horizontal="center" vertical="center" wrapText="1"/>
    </xf>
    <xf numFmtId="10" fontId="19" fillId="2" borderId="28" xfId="2" applyNumberFormat="1" applyFont="1" applyFill="1" applyBorder="1" applyAlignment="1">
      <alignment horizontal="center" vertical="center"/>
    </xf>
    <xf numFmtId="0" fontId="11" fillId="0" borderId="22" xfId="0" applyFont="1" applyBorder="1" applyAlignment="1">
      <alignment horizontal="center" vertical="center" wrapText="1"/>
    </xf>
    <xf numFmtId="0" fontId="26" fillId="5" borderId="21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6" fillId="0" borderId="19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6" fillId="0" borderId="11" xfId="0" applyFont="1" applyBorder="1" applyAlignment="1">
      <alignment horizont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49" fontId="10" fillId="0" borderId="15" xfId="0" applyNumberFormat="1" applyFont="1" applyBorder="1" applyAlignment="1">
      <alignment horizontal="center" vertical="center"/>
    </xf>
    <xf numFmtId="0" fontId="10" fillId="4" borderId="21" xfId="0" applyFont="1" applyFill="1" applyBorder="1" applyAlignment="1">
      <alignment horizontal="left" vertical="center" wrapText="1"/>
    </xf>
    <xf numFmtId="0" fontId="10" fillId="4" borderId="22" xfId="0" applyFont="1" applyFill="1" applyBorder="1" applyAlignment="1">
      <alignment horizontal="lef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0" borderId="21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 wrapText="1"/>
    </xf>
    <xf numFmtId="9" fontId="10" fillId="4" borderId="21" xfId="0" applyNumberFormat="1" applyFont="1" applyFill="1" applyBorder="1" applyAlignment="1">
      <alignment horizontal="left" vertical="center" wrapText="1"/>
    </xf>
    <xf numFmtId="0" fontId="10" fillId="4" borderId="13" xfId="0" applyFont="1" applyFill="1" applyBorder="1" applyAlignment="1">
      <alignment horizontal="left" vertical="center" wrapText="1"/>
    </xf>
    <xf numFmtId="0" fontId="10" fillId="4" borderId="14" xfId="0" applyFont="1" applyFill="1" applyBorder="1" applyAlignment="1">
      <alignment horizontal="left" vertical="center" wrapText="1"/>
    </xf>
    <xf numFmtId="0" fontId="10" fillId="4" borderId="34" xfId="0" applyFont="1" applyFill="1" applyBorder="1" applyAlignment="1">
      <alignment horizontal="left" vertical="center" wrapText="1"/>
    </xf>
    <xf numFmtId="0" fontId="9" fillId="2" borderId="28" xfId="0" applyFont="1" applyFill="1" applyBorder="1" applyAlignment="1">
      <alignment horizontal="center" vertical="center"/>
    </xf>
    <xf numFmtId="0" fontId="10" fillId="4" borderId="29" xfId="0" applyFont="1" applyFill="1" applyBorder="1" applyAlignment="1">
      <alignment horizontal="justify" vertical="center"/>
    </xf>
    <xf numFmtId="0" fontId="10" fillId="4" borderId="30" xfId="0" applyFont="1" applyFill="1" applyBorder="1" applyAlignment="1">
      <alignment horizontal="justify" vertical="center"/>
    </xf>
    <xf numFmtId="0" fontId="10" fillId="4" borderId="31" xfId="0" applyFont="1" applyFill="1" applyBorder="1" applyAlignment="1">
      <alignment horizontal="justify" vertical="center"/>
    </xf>
    <xf numFmtId="0" fontId="10" fillId="4" borderId="0" xfId="0" applyFont="1" applyFill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/>
    </xf>
    <xf numFmtId="0" fontId="19" fillId="2" borderId="21" xfId="0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/>
    </xf>
    <xf numFmtId="0" fontId="9" fillId="2" borderId="36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4" borderId="29" xfId="0" applyFont="1" applyFill="1" applyBorder="1" applyAlignment="1">
      <alignment horizontal="left" vertical="center"/>
    </xf>
    <xf numFmtId="0" fontId="10" fillId="4" borderId="30" xfId="0" applyFont="1" applyFill="1" applyBorder="1" applyAlignment="1">
      <alignment horizontal="left" vertical="center"/>
    </xf>
    <xf numFmtId="0" fontId="10" fillId="4" borderId="31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center" vertical="center"/>
    </xf>
    <xf numFmtId="0" fontId="14" fillId="2" borderId="23" xfId="0" applyFont="1" applyFill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/>
    </xf>
    <xf numFmtId="49" fontId="16" fillId="0" borderId="13" xfId="0" applyNumberFormat="1" applyFont="1" applyBorder="1" applyAlignment="1">
      <alignment horizontal="center" vertical="center"/>
    </xf>
    <xf numFmtId="49" fontId="16" fillId="0" borderId="14" xfId="0" applyNumberFormat="1" applyFont="1" applyBorder="1" applyAlignment="1">
      <alignment horizontal="center" vertical="center"/>
    </xf>
    <xf numFmtId="49" fontId="16" fillId="0" borderId="15" xfId="0" applyNumberFormat="1" applyFont="1" applyBorder="1" applyAlignment="1">
      <alignment horizontal="center" vertical="center"/>
    </xf>
    <xf numFmtId="0" fontId="17" fillId="4" borderId="21" xfId="0" applyFont="1" applyFill="1" applyBorder="1" applyAlignment="1">
      <alignment horizontal="left" vertical="center" wrapText="1"/>
    </xf>
    <xf numFmtId="0" fontId="17" fillId="4" borderId="22" xfId="0" applyFont="1" applyFill="1" applyBorder="1" applyAlignment="1">
      <alignment horizontal="left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17" fillId="0" borderId="21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4" borderId="13" xfId="0" applyFont="1" applyFill="1" applyBorder="1" applyAlignment="1">
      <alignment horizontal="left" vertical="center" wrapText="1"/>
    </xf>
    <xf numFmtId="0" fontId="17" fillId="4" borderId="14" xfId="0" applyFont="1" applyFill="1" applyBorder="1" applyAlignment="1">
      <alignment horizontal="left" vertical="center" wrapText="1"/>
    </xf>
    <xf numFmtId="0" fontId="17" fillId="4" borderId="15" xfId="0" applyFont="1" applyFill="1" applyBorder="1" applyAlignment="1">
      <alignment horizontal="left" vertical="center" wrapText="1"/>
    </xf>
    <xf numFmtId="9" fontId="17" fillId="4" borderId="21" xfId="0" applyNumberFormat="1" applyFont="1" applyFill="1" applyBorder="1" applyAlignment="1">
      <alignment horizontal="left" vertical="center" wrapText="1"/>
    </xf>
    <xf numFmtId="0" fontId="15" fillId="2" borderId="28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15" fillId="4" borderId="26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20" fillId="2" borderId="22" xfId="0" applyFont="1" applyFill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/>
    </xf>
    <xf numFmtId="49" fontId="22" fillId="0" borderId="13" xfId="0" applyNumberFormat="1" applyFont="1" applyBorder="1" applyAlignment="1">
      <alignment horizontal="center" vertical="center"/>
    </xf>
    <xf numFmtId="49" fontId="22" fillId="0" borderId="14" xfId="0" applyNumberFormat="1" applyFont="1" applyBorder="1" applyAlignment="1">
      <alignment horizontal="center" vertical="center"/>
    </xf>
    <xf numFmtId="49" fontId="22" fillId="0" borderId="15" xfId="0" applyNumberFormat="1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/>
    </xf>
    <xf numFmtId="49" fontId="17" fillId="0" borderId="15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64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26616</xdr:rowOff>
    </xdr:from>
    <xdr:to>
      <xdr:col>2</xdr:col>
      <xdr:colOff>657225</xdr:colOff>
      <xdr:row>2</xdr:row>
      <xdr:rowOff>373991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C7B9327F-FBB3-4BD7-8BFC-B0A0C9E3414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6804" b="5887"/>
        <a:stretch/>
      </xdr:blipFill>
      <xdr:spPr>
        <a:xfrm>
          <a:off x="438150" y="226641"/>
          <a:ext cx="1905000" cy="728375"/>
        </a:xfrm>
        <a:prstGeom prst="rect">
          <a:avLst/>
        </a:prstGeom>
      </xdr:spPr>
    </xdr:pic>
    <xdr:clientData/>
  </xdr:twoCellAnchor>
  <xdr:twoCellAnchor editAs="oneCell">
    <xdr:from>
      <xdr:col>5</xdr:col>
      <xdr:colOff>628650</xdr:colOff>
      <xdr:row>1</xdr:row>
      <xdr:rowOff>28574</xdr:rowOff>
    </xdr:from>
    <xdr:to>
      <xdr:col>5</xdr:col>
      <xdr:colOff>1343025</xdr:colOff>
      <xdr:row>2</xdr:row>
      <xdr:rowOff>373565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E8D9380D-37D5-49AF-B25B-ED730FAD05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77300" y="228599"/>
          <a:ext cx="714375" cy="7259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0</xdr:row>
      <xdr:rowOff>190500</xdr:rowOff>
    </xdr:from>
    <xdr:to>
      <xdr:col>2</xdr:col>
      <xdr:colOff>263525</xdr:colOff>
      <xdr:row>2</xdr:row>
      <xdr:rowOff>31750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84C582D0-E165-469A-A8CB-CD4C72E1CF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3875" y="190500"/>
          <a:ext cx="1444625" cy="555625"/>
        </a:xfrm>
        <a:prstGeom prst="rect">
          <a:avLst/>
        </a:prstGeom>
      </xdr:spPr>
    </xdr:pic>
    <xdr:clientData/>
  </xdr:twoCellAnchor>
  <xdr:twoCellAnchor editAs="oneCell">
    <xdr:from>
      <xdr:col>13</xdr:col>
      <xdr:colOff>1111251</xdr:colOff>
      <xdr:row>0</xdr:row>
      <xdr:rowOff>190501</xdr:rowOff>
    </xdr:from>
    <xdr:to>
      <xdr:col>13</xdr:col>
      <xdr:colOff>1622029</xdr:colOff>
      <xdr:row>2</xdr:row>
      <xdr:rowOff>0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48F03D0B-EA88-41C7-A7F9-1C113C59FC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239501" y="190501"/>
          <a:ext cx="510778" cy="5238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304800</xdr:colOff>
      <xdr:row>1</xdr:row>
      <xdr:rowOff>31750</xdr:rowOff>
    </xdr:from>
    <xdr:to>
      <xdr:col>13</xdr:col>
      <xdr:colOff>762000</xdr:colOff>
      <xdr:row>1</xdr:row>
      <xdr:rowOff>497723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AE29FFE8-9C55-4731-B0E0-01A0515568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63325" y="231775"/>
          <a:ext cx="457200" cy="465973"/>
        </a:xfrm>
        <a:prstGeom prst="rect">
          <a:avLst/>
        </a:prstGeom>
      </xdr:spPr>
    </xdr:pic>
    <xdr:clientData/>
  </xdr:twoCellAnchor>
  <xdr:twoCellAnchor editAs="oneCell">
    <xdr:from>
      <xdr:col>1</xdr:col>
      <xdr:colOff>365125</xdr:colOff>
      <xdr:row>1</xdr:row>
      <xdr:rowOff>0</xdr:rowOff>
    </xdr:from>
    <xdr:to>
      <xdr:col>2</xdr:col>
      <xdr:colOff>397127</xdr:colOff>
      <xdr:row>2</xdr:row>
      <xdr:rowOff>46784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832F0F72-1200-4610-A628-B702F559BC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5500" y="0"/>
          <a:ext cx="1444877" cy="55478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288925</xdr:colOff>
      <xdr:row>0</xdr:row>
      <xdr:rowOff>165100</xdr:rowOff>
    </xdr:from>
    <xdr:to>
      <xdr:col>2</xdr:col>
      <xdr:colOff>43815</xdr:colOff>
      <xdr:row>1</xdr:row>
      <xdr:rowOff>499728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E4D6CD26-E744-4A49-BF27-670B39434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3775" y="165100"/>
          <a:ext cx="1149350" cy="534653"/>
        </a:xfrm>
        <a:prstGeom prst="rect">
          <a:avLst/>
        </a:prstGeom>
      </xdr:spPr>
    </xdr:pic>
    <xdr:clientData/>
  </xdr:twoCellAnchor>
  <xdr:twoCellAnchor editAs="oneCell">
    <xdr:from>
      <xdr:col>14</xdr:col>
      <xdr:colOff>209550</xdr:colOff>
      <xdr:row>1</xdr:row>
      <xdr:rowOff>25400</xdr:rowOff>
    </xdr:from>
    <xdr:to>
      <xdr:col>14</xdr:col>
      <xdr:colOff>703369</xdr:colOff>
      <xdr:row>2</xdr:row>
      <xdr:rowOff>13887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7188A654-875F-460A-8285-56BE1DCA89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725275" y="225425"/>
          <a:ext cx="493819" cy="49331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231774</xdr:colOff>
      <xdr:row>1</xdr:row>
      <xdr:rowOff>63500</xdr:rowOff>
    </xdr:from>
    <xdr:to>
      <xdr:col>2</xdr:col>
      <xdr:colOff>71965</xdr:colOff>
      <xdr:row>1</xdr:row>
      <xdr:rowOff>581024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DB6983FD-76F6-4FF0-8C80-DA5D5C26CC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0074" y="63500"/>
          <a:ext cx="1287991" cy="517524"/>
        </a:xfrm>
        <a:prstGeom prst="rect">
          <a:avLst/>
        </a:prstGeom>
      </xdr:spPr>
    </xdr:pic>
    <xdr:clientData/>
  </xdr:twoCellAnchor>
  <xdr:twoCellAnchor editAs="oneCell">
    <xdr:from>
      <xdr:col>14</xdr:col>
      <xdr:colOff>282574</xdr:colOff>
      <xdr:row>1</xdr:row>
      <xdr:rowOff>18277</xdr:rowOff>
    </xdr:from>
    <xdr:to>
      <xdr:col>14</xdr:col>
      <xdr:colOff>876299</xdr:colOff>
      <xdr:row>2</xdr:row>
      <xdr:rowOff>7537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FB01A5F2-9D1B-4857-8F70-0E8E600663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17324" y="18277"/>
          <a:ext cx="593725" cy="6083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tabSelected="1" workbookViewId="0">
      <selection activeCell="B9" sqref="B9"/>
    </sheetView>
  </sheetViews>
  <sheetFormatPr baseColWidth="10" defaultRowHeight="14.4" x14ac:dyDescent="0.3"/>
  <cols>
    <col min="1" max="1" width="5.44140625" customWidth="1"/>
    <col min="2" max="2" width="19.88671875" customWidth="1"/>
    <col min="3" max="3" width="42.88671875" customWidth="1"/>
    <col min="4" max="4" width="23.109375" customWidth="1"/>
    <col min="5" max="5" width="32.44140625" customWidth="1"/>
    <col min="6" max="6" width="26.88671875" customWidth="1"/>
  </cols>
  <sheetData>
    <row r="1" spans="1:6" ht="15" thickBot="1" x14ac:dyDescent="0.35"/>
    <row r="2" spans="1:6" ht="30" customHeight="1" x14ac:dyDescent="0.3">
      <c r="B2" s="85" t="s">
        <v>0</v>
      </c>
      <c r="C2" s="86"/>
      <c r="D2" s="86"/>
      <c r="E2" s="86"/>
      <c r="F2" s="87"/>
    </row>
    <row r="3" spans="1:6" ht="30" customHeight="1" thickBot="1" x14ac:dyDescent="0.35">
      <c r="B3" s="88" t="s">
        <v>1</v>
      </c>
      <c r="C3" s="89"/>
      <c r="D3" s="89"/>
      <c r="E3" s="89"/>
      <c r="F3" s="90"/>
    </row>
    <row r="4" spans="1:6" ht="15.6" x14ac:dyDescent="0.3">
      <c r="A4" s="1"/>
      <c r="B4" s="2" t="s">
        <v>2</v>
      </c>
      <c r="C4" s="91" t="s">
        <v>3</v>
      </c>
      <c r="D4" s="92"/>
      <c r="E4" s="92"/>
      <c r="F4" s="3" t="s">
        <v>4</v>
      </c>
    </row>
    <row r="5" spans="1:6" ht="15.6" x14ac:dyDescent="0.3">
      <c r="A5" s="1"/>
      <c r="B5" s="4" t="s">
        <v>101</v>
      </c>
      <c r="C5" s="93" t="s">
        <v>102</v>
      </c>
      <c r="D5" s="93"/>
      <c r="E5" s="93"/>
      <c r="F5" s="5">
        <v>2025</v>
      </c>
    </row>
    <row r="6" spans="1:6" ht="26.4" x14ac:dyDescent="0.3">
      <c r="A6" s="6"/>
      <c r="B6" s="58" t="s">
        <v>5</v>
      </c>
      <c r="C6" s="94" t="s">
        <v>6</v>
      </c>
      <c r="D6" s="95"/>
      <c r="E6" s="95"/>
      <c r="F6" s="96"/>
    </row>
    <row r="7" spans="1:6" ht="15.6" x14ac:dyDescent="0.3">
      <c r="A7" s="1"/>
      <c r="B7" s="4">
        <v>1</v>
      </c>
      <c r="C7" s="97" t="s">
        <v>104</v>
      </c>
      <c r="D7" s="98"/>
      <c r="E7" s="98"/>
      <c r="F7" s="99"/>
    </row>
    <row r="8" spans="1:6" ht="16.2" thickBot="1" x14ac:dyDescent="0.35">
      <c r="A8" s="1"/>
      <c r="B8" s="7" t="s">
        <v>7</v>
      </c>
      <c r="C8" s="81" t="s">
        <v>8</v>
      </c>
      <c r="D8" s="81"/>
      <c r="E8" s="81"/>
      <c r="F8" s="82"/>
    </row>
    <row r="9" spans="1:6" ht="16.2" thickBot="1" x14ac:dyDescent="0.35">
      <c r="A9" s="1"/>
      <c r="B9" s="8" t="s">
        <v>103</v>
      </c>
      <c r="C9" s="83" t="s">
        <v>76</v>
      </c>
      <c r="D9" s="83"/>
      <c r="E9" s="83"/>
      <c r="F9" s="84"/>
    </row>
    <row r="10" spans="1:6" ht="15" thickBot="1" x14ac:dyDescent="0.35">
      <c r="A10" s="6"/>
      <c r="B10" s="9" t="s">
        <v>10</v>
      </c>
      <c r="C10" s="10" t="s">
        <v>11</v>
      </c>
      <c r="D10" s="10" t="s">
        <v>12</v>
      </c>
      <c r="E10" s="10" t="s">
        <v>13</v>
      </c>
      <c r="F10" s="11" t="s">
        <v>14</v>
      </c>
    </row>
    <row r="11" spans="1:6" ht="54.6" customHeight="1" x14ac:dyDescent="0.3">
      <c r="A11" s="1"/>
      <c r="B11" s="62" t="s">
        <v>15</v>
      </c>
      <c r="C11" s="64" t="s">
        <v>16</v>
      </c>
      <c r="D11" s="64" t="s">
        <v>17</v>
      </c>
      <c r="E11" s="64" t="s">
        <v>18</v>
      </c>
      <c r="F11" s="65" t="s">
        <v>61</v>
      </c>
    </row>
    <row r="12" spans="1:6" ht="48" customHeight="1" x14ac:dyDescent="0.3">
      <c r="A12" s="1"/>
      <c r="B12" s="59" t="s">
        <v>19</v>
      </c>
      <c r="C12" s="61" t="s">
        <v>20</v>
      </c>
      <c r="D12" s="61" t="s">
        <v>60</v>
      </c>
      <c r="E12" s="61" t="s">
        <v>21</v>
      </c>
      <c r="F12" s="66" t="s">
        <v>22</v>
      </c>
    </row>
    <row r="13" spans="1:6" ht="94.2" customHeight="1" x14ac:dyDescent="0.3">
      <c r="A13" s="1"/>
      <c r="B13" s="60" t="s">
        <v>64</v>
      </c>
      <c r="C13" s="61" t="s">
        <v>71</v>
      </c>
      <c r="D13" s="61" t="s">
        <v>74</v>
      </c>
      <c r="E13" s="61" t="s">
        <v>23</v>
      </c>
      <c r="F13" s="67" t="s">
        <v>24</v>
      </c>
    </row>
    <row r="14" spans="1:6" ht="69" customHeight="1" x14ac:dyDescent="0.3">
      <c r="A14" s="1"/>
      <c r="B14" s="59" t="s">
        <v>25</v>
      </c>
      <c r="C14" s="61" t="s">
        <v>26</v>
      </c>
      <c r="D14" s="61" t="s">
        <v>75</v>
      </c>
      <c r="E14" s="61" t="s">
        <v>63</v>
      </c>
      <c r="F14" s="66" t="s">
        <v>27</v>
      </c>
    </row>
  </sheetData>
  <mergeCells count="8">
    <mergeCell ref="C8:F8"/>
    <mergeCell ref="C9:F9"/>
    <mergeCell ref="B2:F2"/>
    <mergeCell ref="B3:F3"/>
    <mergeCell ref="C4:E4"/>
    <mergeCell ref="C5:E5"/>
    <mergeCell ref="C6:F6"/>
    <mergeCell ref="C7:F7"/>
  </mergeCells>
  <pageMargins left="0.7" right="0.7" top="0.75" bottom="0.75" header="0.3" footer="0.3"/>
  <pageSetup paperSize="9"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7"/>
  <sheetViews>
    <sheetView zoomScaleNormal="100" workbookViewId="0">
      <selection activeCell="C7" sqref="C7:N7"/>
    </sheetView>
  </sheetViews>
  <sheetFormatPr baseColWidth="10" defaultRowHeight="14.4" x14ac:dyDescent="0.3"/>
  <cols>
    <col min="1" max="1" width="5.88671875" customWidth="1"/>
    <col min="2" max="2" width="19.5546875" customWidth="1"/>
    <col min="3" max="3" width="14.109375" customWidth="1"/>
    <col min="4" max="4" width="13.44140625" customWidth="1"/>
    <col min="5" max="5" width="11.44140625" customWidth="1"/>
    <col min="6" max="6" width="11.5546875" customWidth="1"/>
    <col min="7" max="8" width="11.109375" customWidth="1"/>
    <col min="9" max="9" width="12" customWidth="1"/>
    <col min="10" max="10" width="10.88671875" customWidth="1"/>
    <col min="11" max="11" width="10.6640625" customWidth="1"/>
    <col min="12" max="12" width="14.44140625" customWidth="1"/>
    <col min="13" max="13" width="12.88671875" customWidth="1"/>
    <col min="14" max="14" width="31.109375" customWidth="1"/>
  </cols>
  <sheetData>
    <row r="1" spans="2:14" ht="15" thickBot="1" x14ac:dyDescent="0.35"/>
    <row r="2" spans="2:14" ht="39.9" customHeight="1" x14ac:dyDescent="0.3">
      <c r="B2" s="102" t="s">
        <v>28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4"/>
    </row>
    <row r="3" spans="2:14" ht="30" customHeight="1" x14ac:dyDescent="0.3">
      <c r="B3" s="12" t="s">
        <v>2</v>
      </c>
      <c r="C3" s="100" t="s">
        <v>3</v>
      </c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3" t="s">
        <v>4</v>
      </c>
    </row>
    <row r="4" spans="2:14" x14ac:dyDescent="0.3">
      <c r="B4" s="14" t="s">
        <v>101</v>
      </c>
      <c r="C4" s="105" t="s">
        <v>102</v>
      </c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5">
        <v>2025</v>
      </c>
    </row>
    <row r="5" spans="2:14" ht="28.8" x14ac:dyDescent="0.3">
      <c r="B5" s="16" t="s">
        <v>5</v>
      </c>
      <c r="C5" s="100" t="s">
        <v>6</v>
      </c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1"/>
    </row>
    <row r="6" spans="2:14" x14ac:dyDescent="0.3">
      <c r="B6" s="14" t="s">
        <v>105</v>
      </c>
      <c r="C6" s="106" t="s">
        <v>104</v>
      </c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8"/>
    </row>
    <row r="7" spans="2:14" x14ac:dyDescent="0.3">
      <c r="B7" s="12" t="s">
        <v>7</v>
      </c>
      <c r="C7" s="100" t="s">
        <v>8</v>
      </c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1"/>
    </row>
    <row r="8" spans="2:14" x14ac:dyDescent="0.3">
      <c r="B8" s="17" t="s">
        <v>103</v>
      </c>
      <c r="C8" s="106" t="s">
        <v>9</v>
      </c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8"/>
    </row>
    <row r="9" spans="2:14" x14ac:dyDescent="0.3">
      <c r="B9" s="111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3"/>
    </row>
    <row r="10" spans="2:14" x14ac:dyDescent="0.3">
      <c r="B10" s="114" t="s">
        <v>29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6"/>
    </row>
    <row r="11" spans="2:14" x14ac:dyDescent="0.3">
      <c r="B11" s="16" t="s">
        <v>30</v>
      </c>
      <c r="C11" s="117" t="s">
        <v>65</v>
      </c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8"/>
    </row>
    <row r="12" spans="2:14" x14ac:dyDescent="0.3">
      <c r="B12" s="16" t="s">
        <v>31</v>
      </c>
      <c r="C12" s="120" t="s">
        <v>72</v>
      </c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2"/>
    </row>
    <row r="13" spans="2:14" x14ac:dyDescent="0.3">
      <c r="B13" s="16" t="s">
        <v>32</v>
      </c>
      <c r="C13" s="117" t="s">
        <v>68</v>
      </c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8"/>
    </row>
    <row r="14" spans="2:14" x14ac:dyDescent="0.3">
      <c r="B14" s="16" t="s">
        <v>33</v>
      </c>
      <c r="C14" s="109" t="s">
        <v>80</v>
      </c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10"/>
    </row>
    <row r="15" spans="2:14" x14ac:dyDescent="0.3">
      <c r="B15" s="16" t="s">
        <v>34</v>
      </c>
      <c r="C15" s="117" t="s">
        <v>62</v>
      </c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8"/>
    </row>
    <row r="16" spans="2:14" ht="27.6" x14ac:dyDescent="0.3">
      <c r="B16" s="18" t="s">
        <v>35</v>
      </c>
      <c r="C16" s="117" t="s">
        <v>36</v>
      </c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8"/>
    </row>
    <row r="17" spans="2:14" x14ac:dyDescent="0.3">
      <c r="B17" s="16" t="s">
        <v>37</v>
      </c>
      <c r="C17" s="119">
        <v>0</v>
      </c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10"/>
    </row>
    <row r="18" spans="2:14" x14ac:dyDescent="0.3">
      <c r="B18" s="16" t="s">
        <v>38</v>
      </c>
      <c r="C18" s="109" t="s">
        <v>39</v>
      </c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10"/>
    </row>
    <row r="19" spans="2:14" x14ac:dyDescent="0.3">
      <c r="B19" s="16" t="s">
        <v>40</v>
      </c>
      <c r="C19" s="109" t="s">
        <v>66</v>
      </c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10"/>
    </row>
    <row r="20" spans="2:14" ht="42" thickBot="1" x14ac:dyDescent="0.35">
      <c r="B20" s="19" t="s">
        <v>41</v>
      </c>
      <c r="C20" s="20" t="s">
        <v>15</v>
      </c>
      <c r="D20" s="21" t="s">
        <v>42</v>
      </c>
      <c r="E20" s="124" t="s">
        <v>43</v>
      </c>
      <c r="F20" s="125"/>
      <c r="G20" s="125"/>
      <c r="H20" s="125"/>
      <c r="I20" s="125"/>
      <c r="J20" s="125"/>
      <c r="K20" s="125"/>
      <c r="L20" s="125"/>
      <c r="M20" s="125"/>
      <c r="N20" s="126"/>
    </row>
    <row r="21" spans="2:14" x14ac:dyDescent="0.3"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</row>
    <row r="22" spans="2:14" ht="15" thickBot="1" x14ac:dyDescent="0.35">
      <c r="B22" s="128" t="s">
        <v>44</v>
      </c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</row>
    <row r="23" spans="2:14" ht="20.100000000000001" customHeight="1" x14ac:dyDescent="0.3">
      <c r="B23" s="129" t="s">
        <v>45</v>
      </c>
      <c r="C23" s="131" t="s">
        <v>46</v>
      </c>
      <c r="D23" s="131" t="s">
        <v>47</v>
      </c>
      <c r="E23" s="133" t="s">
        <v>48</v>
      </c>
      <c r="F23" s="133"/>
      <c r="G23" s="133"/>
      <c r="H23" s="133"/>
      <c r="I23" s="133"/>
      <c r="J23" s="133"/>
      <c r="K23" s="133"/>
      <c r="L23" s="134" t="s">
        <v>88</v>
      </c>
      <c r="M23" s="134" t="s">
        <v>89</v>
      </c>
      <c r="N23" s="135" t="s">
        <v>49</v>
      </c>
    </row>
    <row r="24" spans="2:14" ht="30" customHeight="1" x14ac:dyDescent="0.3">
      <c r="B24" s="130"/>
      <c r="C24" s="132"/>
      <c r="D24" s="132"/>
      <c r="E24" s="22" t="s">
        <v>50</v>
      </c>
      <c r="F24" s="74" t="s">
        <v>77</v>
      </c>
      <c r="G24" s="22" t="s">
        <v>51</v>
      </c>
      <c r="H24" s="74" t="s">
        <v>93</v>
      </c>
      <c r="I24" s="22" t="s">
        <v>52</v>
      </c>
      <c r="J24" s="80" t="s">
        <v>99</v>
      </c>
      <c r="K24" s="22" t="s">
        <v>53</v>
      </c>
      <c r="L24" s="134"/>
      <c r="M24" s="134"/>
      <c r="N24" s="136"/>
    </row>
    <row r="25" spans="2:14" ht="90" customHeight="1" x14ac:dyDescent="0.3">
      <c r="B25" s="47" t="s">
        <v>78</v>
      </c>
      <c r="C25" s="24" t="s">
        <v>81</v>
      </c>
      <c r="D25" s="25" t="s">
        <v>54</v>
      </c>
      <c r="E25" s="68">
        <v>0</v>
      </c>
      <c r="F25" s="68">
        <v>1</v>
      </c>
      <c r="G25" s="68">
        <v>0</v>
      </c>
      <c r="H25" s="68">
        <v>0</v>
      </c>
      <c r="I25" s="68">
        <v>0</v>
      </c>
      <c r="J25" s="68">
        <v>0</v>
      </c>
      <c r="K25" s="26">
        <v>1</v>
      </c>
      <c r="L25" s="26">
        <f>E25+G25+I25+K25</f>
        <v>1</v>
      </c>
      <c r="M25" s="49">
        <f>F25</f>
        <v>1</v>
      </c>
      <c r="N25" s="75" t="s">
        <v>91</v>
      </c>
    </row>
    <row r="26" spans="2:14" ht="61.95" customHeight="1" x14ac:dyDescent="0.3">
      <c r="B26" s="23" t="s">
        <v>79</v>
      </c>
      <c r="C26" s="24" t="s">
        <v>81</v>
      </c>
      <c r="D26" s="25" t="s">
        <v>54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26">
        <v>1</v>
      </c>
      <c r="L26" s="26">
        <f>F26+G26+I26+K26</f>
        <v>1</v>
      </c>
      <c r="M26" s="51">
        <v>0</v>
      </c>
      <c r="N26" s="27"/>
    </row>
    <row r="27" spans="2:14" ht="37.950000000000003" customHeight="1" thickBot="1" x14ac:dyDescent="0.35">
      <c r="B27" s="28" t="s">
        <v>55</v>
      </c>
      <c r="C27" s="123" t="s">
        <v>56</v>
      </c>
      <c r="D27" s="123"/>
      <c r="E27" s="69">
        <v>0</v>
      </c>
      <c r="F27" s="69">
        <v>1</v>
      </c>
      <c r="G27" s="69">
        <v>0</v>
      </c>
      <c r="H27" s="69">
        <v>0</v>
      </c>
      <c r="I27" s="69">
        <v>0</v>
      </c>
      <c r="J27" s="69">
        <v>0</v>
      </c>
      <c r="K27" s="69">
        <f t="shared" ref="K27:L27" si="0">K25/K26</f>
        <v>1</v>
      </c>
      <c r="L27" s="70">
        <f t="shared" si="0"/>
        <v>1</v>
      </c>
      <c r="M27" s="70">
        <v>1</v>
      </c>
      <c r="N27" s="29"/>
    </row>
  </sheetData>
  <mergeCells count="29">
    <mergeCell ref="C27:D27"/>
    <mergeCell ref="E20:N20"/>
    <mergeCell ref="B21:N21"/>
    <mergeCell ref="B22:N22"/>
    <mergeCell ref="B23:B24"/>
    <mergeCell ref="C23:C24"/>
    <mergeCell ref="D23:D24"/>
    <mergeCell ref="E23:K23"/>
    <mergeCell ref="M23:M24"/>
    <mergeCell ref="N23:N24"/>
    <mergeCell ref="L23:L24"/>
    <mergeCell ref="C19:N19"/>
    <mergeCell ref="C8:N8"/>
    <mergeCell ref="B9:N9"/>
    <mergeCell ref="B10:N10"/>
    <mergeCell ref="C11:N11"/>
    <mergeCell ref="C13:N13"/>
    <mergeCell ref="C14:N14"/>
    <mergeCell ref="C15:N15"/>
    <mergeCell ref="C16:N16"/>
    <mergeCell ref="C17:N17"/>
    <mergeCell ref="C18:N18"/>
    <mergeCell ref="C12:N12"/>
    <mergeCell ref="C7:N7"/>
    <mergeCell ref="B2:N2"/>
    <mergeCell ref="C3:M3"/>
    <mergeCell ref="C4:M4"/>
    <mergeCell ref="C5:N5"/>
    <mergeCell ref="C6:N6"/>
  </mergeCells>
  <pageMargins left="0.7" right="0.7" top="0.75" bottom="0.75" header="0.3" footer="0.3"/>
  <pageSetup paperSize="9" scale="6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7"/>
  <sheetViews>
    <sheetView zoomScaleNormal="100" workbookViewId="0">
      <selection activeCell="C7" sqref="C7:N7"/>
    </sheetView>
  </sheetViews>
  <sheetFormatPr baseColWidth="10" defaultRowHeight="14.4" x14ac:dyDescent="0.3"/>
  <cols>
    <col min="1" max="1" width="7" customWidth="1"/>
    <col min="2" max="2" width="21.109375" customWidth="1"/>
    <col min="3" max="3" width="15.109375" customWidth="1"/>
    <col min="4" max="4" width="17.33203125" customWidth="1"/>
    <col min="5" max="5" width="13.109375" customWidth="1"/>
    <col min="6" max="6" width="10.33203125" customWidth="1"/>
    <col min="7" max="8" width="12.33203125" customWidth="1"/>
    <col min="9" max="10" width="11.5546875" customWidth="1"/>
    <col min="11" max="11" width="12.88671875" customWidth="1"/>
    <col min="12" max="12" width="14.6640625" customWidth="1"/>
    <col min="13" max="13" width="12.6640625" customWidth="1"/>
    <col min="14" max="14" width="25.6640625" customWidth="1"/>
  </cols>
  <sheetData>
    <row r="1" spans="2:14" ht="15" thickBot="1" x14ac:dyDescent="0.35"/>
    <row r="2" spans="2:14" ht="39.9" customHeight="1" x14ac:dyDescent="0.3">
      <c r="B2" s="102" t="s">
        <v>28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38"/>
      <c r="N2" s="104"/>
    </row>
    <row r="3" spans="2:14" x14ac:dyDescent="0.3">
      <c r="B3" s="12" t="s">
        <v>2</v>
      </c>
      <c r="C3" s="100" t="s">
        <v>3</v>
      </c>
      <c r="D3" s="100"/>
      <c r="E3" s="100"/>
      <c r="F3" s="100"/>
      <c r="G3" s="100"/>
      <c r="H3" s="100"/>
      <c r="I3" s="100"/>
      <c r="J3" s="100"/>
      <c r="K3" s="100"/>
      <c r="L3" s="100"/>
      <c r="M3" s="71"/>
      <c r="N3" s="13" t="s">
        <v>4</v>
      </c>
    </row>
    <row r="4" spans="2:14" x14ac:dyDescent="0.3">
      <c r="B4" s="14" t="s">
        <v>101</v>
      </c>
      <c r="C4" s="105" t="s">
        <v>102</v>
      </c>
      <c r="D4" s="105"/>
      <c r="E4" s="105"/>
      <c r="F4" s="105"/>
      <c r="G4" s="105"/>
      <c r="H4" s="105"/>
      <c r="I4" s="105"/>
      <c r="J4" s="105"/>
      <c r="K4" s="105"/>
      <c r="L4" s="105"/>
      <c r="M4" s="72"/>
      <c r="N4" s="15">
        <v>2025</v>
      </c>
    </row>
    <row r="5" spans="2:14" ht="28.8" x14ac:dyDescent="0.3">
      <c r="B5" s="16" t="s">
        <v>5</v>
      </c>
      <c r="C5" s="100" t="s">
        <v>6</v>
      </c>
      <c r="D5" s="100"/>
      <c r="E5" s="100"/>
      <c r="F5" s="100"/>
      <c r="G5" s="100"/>
      <c r="H5" s="100"/>
      <c r="I5" s="100"/>
      <c r="J5" s="100"/>
      <c r="K5" s="100"/>
      <c r="L5" s="100"/>
      <c r="M5" s="137"/>
      <c r="N5" s="101"/>
    </row>
    <row r="6" spans="2:14" x14ac:dyDescent="0.3">
      <c r="B6" s="14" t="s">
        <v>105</v>
      </c>
      <c r="C6" s="106" t="s">
        <v>104</v>
      </c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8"/>
    </row>
    <row r="7" spans="2:14" x14ac:dyDescent="0.3">
      <c r="B7" s="12" t="s">
        <v>7</v>
      </c>
      <c r="C7" s="100" t="s">
        <v>8</v>
      </c>
      <c r="D7" s="100"/>
      <c r="E7" s="100"/>
      <c r="F7" s="100"/>
      <c r="G7" s="100"/>
      <c r="H7" s="100"/>
      <c r="I7" s="100"/>
      <c r="J7" s="100"/>
      <c r="K7" s="100"/>
      <c r="L7" s="100"/>
      <c r="M7" s="137"/>
      <c r="N7" s="101"/>
    </row>
    <row r="8" spans="2:14" x14ac:dyDescent="0.3">
      <c r="B8" s="17" t="s">
        <v>103</v>
      </c>
      <c r="C8" s="106" t="s">
        <v>9</v>
      </c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8"/>
    </row>
    <row r="9" spans="2:14" x14ac:dyDescent="0.3">
      <c r="B9" s="111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3"/>
    </row>
    <row r="10" spans="2:14" x14ac:dyDescent="0.3">
      <c r="B10" s="114" t="s">
        <v>29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39"/>
      <c r="N10" s="116"/>
    </row>
    <row r="11" spans="2:14" x14ac:dyDescent="0.3">
      <c r="B11" s="16" t="s">
        <v>30</v>
      </c>
      <c r="C11" s="117" t="s">
        <v>65</v>
      </c>
      <c r="D11" s="117"/>
      <c r="E11" s="117"/>
      <c r="F11" s="117"/>
      <c r="G11" s="117"/>
      <c r="H11" s="117"/>
      <c r="I11" s="117"/>
      <c r="J11" s="117"/>
      <c r="K11" s="117"/>
      <c r="L11" s="117"/>
      <c r="M11" s="140"/>
      <c r="N11" s="118"/>
    </row>
    <row r="12" spans="2:14" ht="15" customHeight="1" x14ac:dyDescent="0.3">
      <c r="B12" s="16" t="s">
        <v>31</v>
      </c>
      <c r="C12" s="120" t="s">
        <v>72</v>
      </c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</row>
    <row r="13" spans="2:14" x14ac:dyDescent="0.3">
      <c r="B13" s="16" t="s">
        <v>32</v>
      </c>
      <c r="C13" s="117" t="s">
        <v>68</v>
      </c>
      <c r="D13" s="117"/>
      <c r="E13" s="117"/>
      <c r="F13" s="117"/>
      <c r="G13" s="117"/>
      <c r="H13" s="117"/>
      <c r="I13" s="117"/>
      <c r="J13" s="117"/>
      <c r="K13" s="117"/>
      <c r="L13" s="117"/>
      <c r="M13" s="140"/>
      <c r="N13" s="118"/>
    </row>
    <row r="14" spans="2:14" ht="30" customHeight="1" x14ac:dyDescent="0.3">
      <c r="B14" s="16" t="s">
        <v>33</v>
      </c>
      <c r="C14" s="109" t="s">
        <v>80</v>
      </c>
      <c r="D14" s="109"/>
      <c r="E14" s="109"/>
      <c r="F14" s="109"/>
      <c r="G14" s="109"/>
      <c r="H14" s="109"/>
      <c r="I14" s="109"/>
      <c r="J14" s="109"/>
      <c r="K14" s="109"/>
      <c r="L14" s="109"/>
      <c r="M14" s="120"/>
      <c r="N14" s="110"/>
    </row>
    <row r="15" spans="2:14" ht="45.6" customHeight="1" x14ac:dyDescent="0.3">
      <c r="B15" s="16" t="s">
        <v>34</v>
      </c>
      <c r="C15" s="117" t="s">
        <v>62</v>
      </c>
      <c r="D15" s="117"/>
      <c r="E15" s="117"/>
      <c r="F15" s="117"/>
      <c r="G15" s="117"/>
      <c r="H15" s="117"/>
      <c r="I15" s="117"/>
      <c r="J15" s="117"/>
      <c r="K15" s="117"/>
      <c r="L15" s="117"/>
      <c r="M15" s="140"/>
      <c r="N15" s="118"/>
    </row>
    <row r="16" spans="2:14" ht="27.6" x14ac:dyDescent="0.3">
      <c r="B16" s="18" t="s">
        <v>35</v>
      </c>
      <c r="C16" s="117" t="s">
        <v>73</v>
      </c>
      <c r="D16" s="117"/>
      <c r="E16" s="117"/>
      <c r="F16" s="117"/>
      <c r="G16" s="117"/>
      <c r="H16" s="117"/>
      <c r="I16" s="117"/>
      <c r="J16" s="117"/>
      <c r="K16" s="117"/>
      <c r="L16" s="117"/>
      <c r="M16" s="140"/>
      <c r="N16" s="118"/>
    </row>
    <row r="17" spans="2:14" x14ac:dyDescent="0.3">
      <c r="B17" s="16" t="s">
        <v>37</v>
      </c>
      <c r="C17" s="119">
        <v>0</v>
      </c>
      <c r="D17" s="109"/>
      <c r="E17" s="109"/>
      <c r="F17" s="109"/>
      <c r="G17" s="109"/>
      <c r="H17" s="109"/>
      <c r="I17" s="109"/>
      <c r="J17" s="109"/>
      <c r="K17" s="109"/>
      <c r="L17" s="109"/>
      <c r="M17" s="120"/>
      <c r="N17" s="110"/>
    </row>
    <row r="18" spans="2:14" x14ac:dyDescent="0.3">
      <c r="B18" s="16" t="s">
        <v>38</v>
      </c>
      <c r="C18" s="109" t="s">
        <v>39</v>
      </c>
      <c r="D18" s="109"/>
      <c r="E18" s="109"/>
      <c r="F18" s="109"/>
      <c r="G18" s="109"/>
      <c r="H18" s="109"/>
      <c r="I18" s="109"/>
      <c r="J18" s="109"/>
      <c r="K18" s="109"/>
      <c r="L18" s="109"/>
      <c r="M18" s="120"/>
      <c r="N18" s="110"/>
    </row>
    <row r="19" spans="2:14" x14ac:dyDescent="0.3">
      <c r="B19" s="16" t="s">
        <v>40</v>
      </c>
      <c r="C19" s="109" t="s">
        <v>66</v>
      </c>
      <c r="D19" s="109"/>
      <c r="E19" s="109"/>
      <c r="F19" s="109"/>
      <c r="G19" s="109"/>
      <c r="H19" s="109"/>
      <c r="I19" s="109"/>
      <c r="J19" s="109"/>
      <c r="K19" s="109"/>
      <c r="L19" s="109"/>
      <c r="M19" s="120"/>
      <c r="N19" s="110"/>
    </row>
    <row r="20" spans="2:14" ht="42" thickBot="1" x14ac:dyDescent="0.35">
      <c r="B20" s="19" t="s">
        <v>41</v>
      </c>
      <c r="C20" s="20" t="s">
        <v>19</v>
      </c>
      <c r="D20" s="21" t="s">
        <v>42</v>
      </c>
      <c r="E20" s="141" t="s">
        <v>20</v>
      </c>
      <c r="F20" s="142"/>
      <c r="G20" s="142"/>
      <c r="H20" s="142"/>
      <c r="I20" s="142"/>
      <c r="J20" s="142"/>
      <c r="K20" s="142"/>
      <c r="L20" s="142"/>
      <c r="M20" s="142"/>
      <c r="N20" s="143"/>
    </row>
    <row r="21" spans="2:14" x14ac:dyDescent="0.3"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</row>
    <row r="22" spans="2:14" ht="15" thickBot="1" x14ac:dyDescent="0.35">
      <c r="B22" s="128" t="s">
        <v>44</v>
      </c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</row>
    <row r="23" spans="2:14" ht="14.25" customHeight="1" x14ac:dyDescent="0.3">
      <c r="B23" s="129" t="s">
        <v>45</v>
      </c>
      <c r="C23" s="131" t="s">
        <v>46</v>
      </c>
      <c r="D23" s="131" t="s">
        <v>47</v>
      </c>
      <c r="E23" s="133" t="s">
        <v>48</v>
      </c>
      <c r="F23" s="133"/>
      <c r="G23" s="133"/>
      <c r="H23" s="133"/>
      <c r="I23" s="133"/>
      <c r="J23" s="133"/>
      <c r="K23" s="133"/>
      <c r="L23" s="134" t="s">
        <v>88</v>
      </c>
      <c r="M23" s="134" t="s">
        <v>89</v>
      </c>
      <c r="N23" s="144" t="s">
        <v>49</v>
      </c>
    </row>
    <row r="24" spans="2:14" ht="30" customHeight="1" x14ac:dyDescent="0.3">
      <c r="B24" s="130"/>
      <c r="C24" s="132"/>
      <c r="D24" s="132"/>
      <c r="E24" s="22" t="s">
        <v>50</v>
      </c>
      <c r="F24" s="74" t="s">
        <v>77</v>
      </c>
      <c r="G24" s="22" t="s">
        <v>51</v>
      </c>
      <c r="H24" s="74" t="s">
        <v>95</v>
      </c>
      <c r="I24" s="22" t="s">
        <v>52</v>
      </c>
      <c r="J24" s="80" t="s">
        <v>97</v>
      </c>
      <c r="K24" s="22" t="s">
        <v>53</v>
      </c>
      <c r="L24" s="134"/>
      <c r="M24" s="134"/>
      <c r="N24" s="145"/>
    </row>
    <row r="25" spans="2:14" ht="60" x14ac:dyDescent="0.3">
      <c r="B25" s="47" t="s">
        <v>78</v>
      </c>
      <c r="C25" s="25" t="s">
        <v>82</v>
      </c>
      <c r="D25" s="25" t="s">
        <v>54</v>
      </c>
      <c r="E25" s="68">
        <v>0</v>
      </c>
      <c r="F25" s="68">
        <v>0</v>
      </c>
      <c r="G25" s="68">
        <v>0</v>
      </c>
      <c r="H25" s="68">
        <v>1</v>
      </c>
      <c r="I25" s="68">
        <v>0</v>
      </c>
      <c r="J25" s="68">
        <v>0</v>
      </c>
      <c r="K25" s="26">
        <v>1</v>
      </c>
      <c r="L25" s="26">
        <f>E25+G25+I25+K25</f>
        <v>1</v>
      </c>
      <c r="M25" s="73">
        <v>1</v>
      </c>
      <c r="N25" s="75" t="s">
        <v>98</v>
      </c>
    </row>
    <row r="26" spans="2:14" ht="52.95" customHeight="1" x14ac:dyDescent="0.3">
      <c r="B26" s="47" t="s">
        <v>79</v>
      </c>
      <c r="C26" s="25" t="s">
        <v>82</v>
      </c>
      <c r="D26" s="25" t="s">
        <v>54</v>
      </c>
      <c r="E26" s="68">
        <v>0</v>
      </c>
      <c r="F26" s="68">
        <v>0</v>
      </c>
      <c r="G26" s="68">
        <v>0</v>
      </c>
      <c r="H26" s="68">
        <v>1</v>
      </c>
      <c r="I26" s="68">
        <v>0</v>
      </c>
      <c r="J26" s="68">
        <v>0</v>
      </c>
      <c r="K26" s="26">
        <v>1</v>
      </c>
      <c r="L26" s="26">
        <f>E26+G26+I26+K26</f>
        <v>1</v>
      </c>
      <c r="M26" s="73">
        <v>1</v>
      </c>
      <c r="N26" s="27"/>
    </row>
    <row r="27" spans="2:14" ht="48" customHeight="1" thickBot="1" x14ac:dyDescent="0.35">
      <c r="B27" s="28" t="s">
        <v>55</v>
      </c>
      <c r="C27" s="123" t="s">
        <v>56</v>
      </c>
      <c r="D27" s="123"/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f t="shared" ref="K27" si="0">K25/K26</f>
        <v>1</v>
      </c>
      <c r="L27" s="70">
        <v>1</v>
      </c>
      <c r="M27" s="70">
        <v>0</v>
      </c>
      <c r="N27" s="29"/>
    </row>
  </sheetData>
  <mergeCells count="29">
    <mergeCell ref="C27:D27"/>
    <mergeCell ref="E20:N20"/>
    <mergeCell ref="B21:N21"/>
    <mergeCell ref="B22:N22"/>
    <mergeCell ref="B23:B24"/>
    <mergeCell ref="C23:C24"/>
    <mergeCell ref="D23:D24"/>
    <mergeCell ref="E23:K23"/>
    <mergeCell ref="L23:L24"/>
    <mergeCell ref="N23:N24"/>
    <mergeCell ref="M23:M24"/>
    <mergeCell ref="C19:N19"/>
    <mergeCell ref="C8:N8"/>
    <mergeCell ref="B9:N9"/>
    <mergeCell ref="B10:N10"/>
    <mergeCell ref="C11:N11"/>
    <mergeCell ref="C13:N13"/>
    <mergeCell ref="C14:N14"/>
    <mergeCell ref="C15:N15"/>
    <mergeCell ref="C16:N16"/>
    <mergeCell ref="C17:N17"/>
    <mergeCell ref="C18:N18"/>
    <mergeCell ref="C12:N12"/>
    <mergeCell ref="C7:N7"/>
    <mergeCell ref="B2:N2"/>
    <mergeCell ref="C3:L3"/>
    <mergeCell ref="C4:L4"/>
    <mergeCell ref="C5:N5"/>
    <mergeCell ref="C6:N6"/>
  </mergeCells>
  <pageMargins left="0.7" right="0.7" top="0.75" bottom="0.75" header="0.3" footer="0.3"/>
  <pageSetup paperSize="9" scale="66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zoomScaleNormal="100" workbookViewId="0">
      <selection activeCell="H36" sqref="H36"/>
    </sheetView>
  </sheetViews>
  <sheetFormatPr baseColWidth="10" defaultRowHeight="14.4" x14ac:dyDescent="0.3"/>
  <cols>
    <col min="1" max="1" width="10.5546875" customWidth="1"/>
    <col min="2" max="2" width="20.88671875" customWidth="1"/>
    <col min="3" max="3" width="23.109375" customWidth="1"/>
    <col min="4" max="4" width="15.33203125" customWidth="1"/>
    <col min="5" max="5" width="13.109375" customWidth="1"/>
    <col min="6" max="6" width="10" customWidth="1"/>
    <col min="7" max="7" width="13.5546875" customWidth="1"/>
    <col min="8" max="8" width="10.6640625" customWidth="1"/>
    <col min="9" max="9" width="12.6640625" customWidth="1"/>
    <col min="10" max="10" width="11.5546875" customWidth="1"/>
    <col min="11" max="11" width="13" customWidth="1"/>
    <col min="12" max="12" width="11.6640625" hidden="1" customWidth="1"/>
    <col min="13" max="13" width="14.33203125" customWidth="1"/>
    <col min="14" max="14" width="14.44140625" customWidth="1"/>
    <col min="15" max="15" width="20.88671875" customWidth="1"/>
  </cols>
  <sheetData>
    <row r="1" spans="1:15" ht="15" thickBot="1" x14ac:dyDescent="0.35"/>
    <row r="2" spans="1:15" ht="39.9" customHeight="1" x14ac:dyDescent="0.3">
      <c r="A2" s="30"/>
      <c r="B2" s="148" t="s">
        <v>57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4"/>
    </row>
    <row r="3" spans="1:15" ht="20.100000000000001" customHeight="1" x14ac:dyDescent="0.3">
      <c r="A3" s="31"/>
      <c r="B3" s="32" t="s">
        <v>2</v>
      </c>
      <c r="C3" s="146" t="s">
        <v>3</v>
      </c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34" t="s">
        <v>4</v>
      </c>
    </row>
    <row r="4" spans="1:15" x14ac:dyDescent="0.3">
      <c r="A4" s="30"/>
      <c r="B4" s="35" t="s">
        <v>101</v>
      </c>
      <c r="C4" s="149" t="s">
        <v>102</v>
      </c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37">
        <v>2025</v>
      </c>
    </row>
    <row r="5" spans="1:15" ht="26.4" x14ac:dyDescent="0.3">
      <c r="A5" s="30"/>
      <c r="B5" s="38" t="s">
        <v>5</v>
      </c>
      <c r="C5" s="146" t="s">
        <v>6</v>
      </c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7"/>
    </row>
    <row r="6" spans="1:15" x14ac:dyDescent="0.3">
      <c r="A6" s="30"/>
      <c r="B6" s="35" t="s">
        <v>105</v>
      </c>
      <c r="C6" s="150" t="s">
        <v>104</v>
      </c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2"/>
    </row>
    <row r="7" spans="1:15" x14ac:dyDescent="0.3">
      <c r="A7" s="31"/>
      <c r="B7" s="32" t="s">
        <v>7</v>
      </c>
      <c r="C7" s="146" t="s">
        <v>8</v>
      </c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7"/>
    </row>
    <row r="8" spans="1:15" x14ac:dyDescent="0.3">
      <c r="A8" s="30"/>
      <c r="B8" s="39" t="s">
        <v>103</v>
      </c>
      <c r="C8" s="150" t="s">
        <v>9</v>
      </c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2"/>
    </row>
    <row r="9" spans="1:15" x14ac:dyDescent="0.3">
      <c r="A9" s="30"/>
      <c r="B9" s="155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7"/>
    </row>
    <row r="10" spans="1:15" x14ac:dyDescent="0.3">
      <c r="A10" s="40"/>
      <c r="B10" s="158" t="s">
        <v>29</v>
      </c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60"/>
    </row>
    <row r="11" spans="1:15" x14ac:dyDescent="0.3">
      <c r="A11" s="40"/>
      <c r="B11" s="38" t="s">
        <v>30</v>
      </c>
      <c r="C11" s="161" t="s">
        <v>67</v>
      </c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2"/>
    </row>
    <row r="12" spans="1:15" x14ac:dyDescent="0.3">
      <c r="A12" s="40"/>
      <c r="B12" s="38" t="s">
        <v>31</v>
      </c>
      <c r="C12" s="163" t="s">
        <v>72</v>
      </c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5"/>
    </row>
    <row r="13" spans="1:15" x14ac:dyDescent="0.3">
      <c r="A13" s="40"/>
      <c r="B13" s="38" t="s">
        <v>32</v>
      </c>
      <c r="C13" s="161" t="s">
        <v>68</v>
      </c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2"/>
    </row>
    <row r="14" spans="1:15" ht="26.4" x14ac:dyDescent="0.3">
      <c r="A14" s="40"/>
      <c r="B14" s="38" t="s">
        <v>33</v>
      </c>
      <c r="C14" s="153" t="s">
        <v>90</v>
      </c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4"/>
    </row>
    <row r="15" spans="1:15" ht="30" customHeight="1" x14ac:dyDescent="0.3">
      <c r="A15" s="40"/>
      <c r="B15" s="38" t="s">
        <v>34</v>
      </c>
      <c r="C15" s="161" t="s">
        <v>69</v>
      </c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2"/>
    </row>
    <row r="16" spans="1:15" ht="26.4" x14ac:dyDescent="0.3">
      <c r="A16" s="40"/>
      <c r="B16" s="38" t="s">
        <v>35</v>
      </c>
      <c r="C16" s="161" t="s">
        <v>36</v>
      </c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2"/>
    </row>
    <row r="17" spans="1:15" x14ac:dyDescent="0.3">
      <c r="A17" s="40"/>
      <c r="B17" s="38" t="s">
        <v>37</v>
      </c>
      <c r="C17" s="166">
        <v>0</v>
      </c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4"/>
    </row>
    <row r="18" spans="1:15" x14ac:dyDescent="0.3">
      <c r="A18" s="40"/>
      <c r="B18" s="38" t="s">
        <v>38</v>
      </c>
      <c r="C18" s="153" t="s">
        <v>39</v>
      </c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4"/>
    </row>
    <row r="19" spans="1:15" x14ac:dyDescent="0.3">
      <c r="A19" s="40"/>
      <c r="B19" s="38" t="s">
        <v>40</v>
      </c>
      <c r="C19" s="153" t="s">
        <v>66</v>
      </c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4"/>
    </row>
    <row r="20" spans="1:15" ht="39.6" x14ac:dyDescent="0.3">
      <c r="A20" s="40"/>
      <c r="B20" s="38" t="s">
        <v>41</v>
      </c>
      <c r="C20" s="41" t="s">
        <v>58</v>
      </c>
      <c r="D20" s="42" t="s">
        <v>42</v>
      </c>
      <c r="E20" s="168" t="s">
        <v>70</v>
      </c>
      <c r="F20" s="169"/>
      <c r="G20" s="169"/>
      <c r="H20" s="169"/>
      <c r="I20" s="169"/>
      <c r="J20" s="169"/>
      <c r="K20" s="169"/>
      <c r="L20" s="169"/>
      <c r="M20" s="169"/>
      <c r="N20" s="169"/>
      <c r="O20" s="43"/>
    </row>
    <row r="21" spans="1:15" x14ac:dyDescent="0.3">
      <c r="A21" s="40"/>
      <c r="B21" s="170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2"/>
    </row>
    <row r="22" spans="1:15" x14ac:dyDescent="0.3">
      <c r="A22" s="30"/>
      <c r="B22" s="173" t="s">
        <v>44</v>
      </c>
      <c r="C22" s="146"/>
      <c r="D22" s="146"/>
      <c r="E22" s="146"/>
      <c r="F22" s="146"/>
      <c r="G22" s="146"/>
      <c r="H22" s="146"/>
      <c r="I22" s="146"/>
      <c r="J22" s="146"/>
      <c r="K22" s="146"/>
      <c r="L22" s="174"/>
      <c r="M22" s="174"/>
      <c r="N22" s="146"/>
      <c r="O22" s="147"/>
    </row>
    <row r="23" spans="1:15" x14ac:dyDescent="0.3">
      <c r="A23" s="30"/>
      <c r="B23" s="158" t="s">
        <v>45</v>
      </c>
      <c r="C23" s="159" t="s">
        <v>46</v>
      </c>
      <c r="D23" s="159" t="s">
        <v>47</v>
      </c>
      <c r="E23" s="146" t="s">
        <v>48</v>
      </c>
      <c r="F23" s="146"/>
      <c r="G23" s="146"/>
      <c r="H23" s="146"/>
      <c r="I23" s="146"/>
      <c r="J23" s="146"/>
      <c r="K23" s="175"/>
      <c r="L23" s="44"/>
      <c r="M23" s="134" t="s">
        <v>88</v>
      </c>
      <c r="N23" s="134" t="s">
        <v>89</v>
      </c>
      <c r="O23" s="176" t="s">
        <v>49</v>
      </c>
    </row>
    <row r="24" spans="1:15" ht="30" customHeight="1" x14ac:dyDescent="0.3">
      <c r="A24" s="30"/>
      <c r="B24" s="158"/>
      <c r="C24" s="159"/>
      <c r="D24" s="159"/>
      <c r="E24" s="45" t="s">
        <v>50</v>
      </c>
      <c r="F24" s="74" t="s">
        <v>77</v>
      </c>
      <c r="G24" s="45" t="s">
        <v>51</v>
      </c>
      <c r="H24" s="74" t="s">
        <v>94</v>
      </c>
      <c r="I24" s="45" t="s">
        <v>52</v>
      </c>
      <c r="J24" s="80" t="s">
        <v>96</v>
      </c>
      <c r="K24" s="45" t="s">
        <v>53</v>
      </c>
      <c r="L24" s="46" t="s">
        <v>59</v>
      </c>
      <c r="M24" s="134"/>
      <c r="N24" s="134"/>
      <c r="O24" s="176"/>
    </row>
    <row r="25" spans="1:15" ht="39.6" x14ac:dyDescent="0.3">
      <c r="A25" s="40"/>
      <c r="B25" s="47" t="s">
        <v>78</v>
      </c>
      <c r="C25" s="48" t="s">
        <v>83</v>
      </c>
      <c r="D25" s="48" t="s">
        <v>54</v>
      </c>
      <c r="E25" s="68">
        <v>0</v>
      </c>
      <c r="F25" s="68">
        <v>1</v>
      </c>
      <c r="G25" s="68">
        <v>0</v>
      </c>
      <c r="H25" s="76">
        <v>1</v>
      </c>
      <c r="I25" s="68">
        <v>0</v>
      </c>
      <c r="J25" s="76">
        <v>0</v>
      </c>
      <c r="K25" s="26">
        <v>1</v>
      </c>
      <c r="L25" s="63">
        <v>1</v>
      </c>
      <c r="M25" s="26">
        <f>E25+G25+I25+K25</f>
        <v>1</v>
      </c>
      <c r="N25" s="49">
        <f>F25+H25</f>
        <v>2</v>
      </c>
      <c r="O25" s="52"/>
    </row>
    <row r="26" spans="1:15" ht="39.6" x14ac:dyDescent="0.3">
      <c r="A26" s="40"/>
      <c r="B26" s="47" t="s">
        <v>79</v>
      </c>
      <c r="C26" s="48" t="s">
        <v>83</v>
      </c>
      <c r="D26" s="48" t="s">
        <v>54</v>
      </c>
      <c r="E26" s="68">
        <v>0</v>
      </c>
      <c r="F26" s="68">
        <v>0</v>
      </c>
      <c r="G26" s="68">
        <v>0</v>
      </c>
      <c r="H26" s="77">
        <v>0</v>
      </c>
      <c r="I26" s="68">
        <v>0</v>
      </c>
      <c r="J26" s="77">
        <v>0</v>
      </c>
      <c r="K26" s="26">
        <v>1</v>
      </c>
      <c r="L26" s="63">
        <v>1</v>
      </c>
      <c r="M26" s="26">
        <f>E26+G26+I26+K26</f>
        <v>1</v>
      </c>
      <c r="N26" s="51">
        <v>0</v>
      </c>
      <c r="O26" s="52"/>
    </row>
    <row r="27" spans="1:15" ht="31.2" customHeight="1" thickBot="1" x14ac:dyDescent="0.35">
      <c r="A27" s="53"/>
      <c r="B27" s="54" t="s">
        <v>55</v>
      </c>
      <c r="C27" s="167" t="s">
        <v>56</v>
      </c>
      <c r="D27" s="167"/>
      <c r="E27" s="69">
        <v>0</v>
      </c>
      <c r="F27" s="69">
        <v>1</v>
      </c>
      <c r="G27" s="69">
        <v>0</v>
      </c>
      <c r="H27" s="69">
        <v>0</v>
      </c>
      <c r="I27" s="69">
        <v>0</v>
      </c>
      <c r="J27" s="69">
        <v>0</v>
      </c>
      <c r="K27" s="69">
        <f t="shared" ref="K27:M27" si="0">K25/K26</f>
        <v>1</v>
      </c>
      <c r="L27" s="69">
        <f t="shared" si="0"/>
        <v>1</v>
      </c>
      <c r="M27" s="70">
        <f t="shared" si="0"/>
        <v>1</v>
      </c>
      <c r="N27" s="55">
        <v>1</v>
      </c>
      <c r="O27" s="56"/>
    </row>
  </sheetData>
  <mergeCells count="29">
    <mergeCell ref="C27:D27"/>
    <mergeCell ref="E20:N20"/>
    <mergeCell ref="B21:O21"/>
    <mergeCell ref="B22:O22"/>
    <mergeCell ref="B23:B24"/>
    <mergeCell ref="C23:C24"/>
    <mergeCell ref="D23:D24"/>
    <mergeCell ref="E23:K23"/>
    <mergeCell ref="N23:N24"/>
    <mergeCell ref="O23:O24"/>
    <mergeCell ref="M23:M24"/>
    <mergeCell ref="C19:O19"/>
    <mergeCell ref="C8:O8"/>
    <mergeCell ref="B9:O9"/>
    <mergeCell ref="B10:O10"/>
    <mergeCell ref="C11:O11"/>
    <mergeCell ref="C12:O12"/>
    <mergeCell ref="C13:O13"/>
    <mergeCell ref="C14:O14"/>
    <mergeCell ref="C15:O15"/>
    <mergeCell ref="C16:O16"/>
    <mergeCell ref="C17:O17"/>
    <mergeCell ref="C18:O18"/>
    <mergeCell ref="C7:O7"/>
    <mergeCell ref="B2:O2"/>
    <mergeCell ref="C3:N3"/>
    <mergeCell ref="C4:N4"/>
    <mergeCell ref="C5:O5"/>
    <mergeCell ref="C6:O6"/>
  </mergeCells>
  <pageMargins left="0.7" right="0.7" top="0.75" bottom="0.75" header="0.3" footer="0.3"/>
  <pageSetup paperSize="9" scale="65" orientation="landscape" r:id="rId1"/>
  <ignoredErrors>
    <ignoredError sqref="B6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zoomScaleNormal="100" workbookViewId="0">
      <selection activeCell="C15" sqref="C15:O15"/>
    </sheetView>
  </sheetViews>
  <sheetFormatPr baseColWidth="10" defaultRowHeight="14.4" x14ac:dyDescent="0.3"/>
  <cols>
    <col min="1" max="1" width="7.5546875" customWidth="1"/>
    <col min="2" max="2" width="21.109375" customWidth="1"/>
    <col min="3" max="3" width="20.33203125" customWidth="1"/>
    <col min="4" max="4" width="16.33203125" customWidth="1"/>
    <col min="5" max="5" width="13.109375" customWidth="1"/>
    <col min="6" max="6" width="12.109375" customWidth="1"/>
    <col min="7" max="7" width="13.5546875" customWidth="1"/>
    <col min="8" max="8" width="10.6640625" customWidth="1"/>
    <col min="9" max="9" width="12.6640625" customWidth="1"/>
    <col min="10" max="10" width="10.33203125" customWidth="1"/>
    <col min="11" max="11" width="13" customWidth="1"/>
    <col min="12" max="12" width="11.6640625" hidden="1" customWidth="1"/>
    <col min="13" max="13" width="18.33203125" customWidth="1"/>
    <col min="14" max="14" width="15.6640625" customWidth="1"/>
    <col min="15" max="15" width="24.5546875" customWidth="1"/>
  </cols>
  <sheetData>
    <row r="1" spans="1:15" ht="15" thickBot="1" x14ac:dyDescent="0.35"/>
    <row r="2" spans="1:15" ht="49.2" customHeight="1" x14ac:dyDescent="0.3">
      <c r="A2" s="30"/>
      <c r="B2" s="148" t="s">
        <v>57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4"/>
    </row>
    <row r="3" spans="1:15" x14ac:dyDescent="0.3">
      <c r="A3" s="31"/>
      <c r="B3" s="32" t="s">
        <v>2</v>
      </c>
      <c r="C3" s="146" t="s">
        <v>3</v>
      </c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33"/>
      <c r="O3" s="34" t="s">
        <v>4</v>
      </c>
    </row>
    <row r="4" spans="1:15" x14ac:dyDescent="0.3">
      <c r="A4" s="30"/>
      <c r="B4" s="35" t="s">
        <v>101</v>
      </c>
      <c r="C4" s="177" t="s">
        <v>102</v>
      </c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36"/>
      <c r="O4" s="37">
        <v>2025</v>
      </c>
    </row>
    <row r="5" spans="1:15" ht="26.4" x14ac:dyDescent="0.3">
      <c r="A5" s="30"/>
      <c r="B5" s="38" t="s">
        <v>5</v>
      </c>
      <c r="C5" s="146" t="s">
        <v>6</v>
      </c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7"/>
    </row>
    <row r="6" spans="1:15" ht="15" x14ac:dyDescent="0.3">
      <c r="A6" s="30"/>
      <c r="B6" s="35" t="s">
        <v>105</v>
      </c>
      <c r="C6" s="178" t="s">
        <v>104</v>
      </c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80"/>
    </row>
    <row r="7" spans="1:15" x14ac:dyDescent="0.3">
      <c r="A7" s="31"/>
      <c r="B7" s="32" t="s">
        <v>7</v>
      </c>
      <c r="C7" s="146" t="s">
        <v>8</v>
      </c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7"/>
    </row>
    <row r="8" spans="1:15" x14ac:dyDescent="0.3">
      <c r="A8" s="30"/>
      <c r="B8" s="39" t="s">
        <v>103</v>
      </c>
      <c r="C8" s="181" t="s">
        <v>9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3"/>
    </row>
    <row r="9" spans="1:15" x14ac:dyDescent="0.3">
      <c r="A9" s="30"/>
      <c r="B9" s="155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7"/>
    </row>
    <row r="10" spans="1:15" x14ac:dyDescent="0.3">
      <c r="A10" s="40"/>
      <c r="B10" s="158" t="s">
        <v>29</v>
      </c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60"/>
    </row>
    <row r="11" spans="1:15" ht="28.2" customHeight="1" x14ac:dyDescent="0.3">
      <c r="A11" s="40"/>
      <c r="B11" s="38" t="s">
        <v>30</v>
      </c>
      <c r="C11" s="161" t="s">
        <v>67</v>
      </c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2"/>
    </row>
    <row r="12" spans="1:15" x14ac:dyDescent="0.3">
      <c r="A12" s="40"/>
      <c r="B12" s="38" t="s">
        <v>31</v>
      </c>
      <c r="C12" s="163" t="s">
        <v>72</v>
      </c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5"/>
    </row>
    <row r="13" spans="1:15" ht="28.2" customHeight="1" x14ac:dyDescent="0.3">
      <c r="A13" s="40"/>
      <c r="B13" s="38" t="s">
        <v>32</v>
      </c>
      <c r="C13" s="161" t="s">
        <v>68</v>
      </c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2"/>
    </row>
    <row r="14" spans="1:15" ht="26.4" x14ac:dyDescent="0.3">
      <c r="A14" s="40"/>
      <c r="B14" s="38" t="s">
        <v>33</v>
      </c>
      <c r="C14" s="153" t="s">
        <v>85</v>
      </c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4"/>
    </row>
    <row r="15" spans="1:15" ht="30" customHeight="1" x14ac:dyDescent="0.3">
      <c r="A15" s="40"/>
      <c r="B15" s="38" t="s">
        <v>34</v>
      </c>
      <c r="C15" s="161" t="s">
        <v>62</v>
      </c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2"/>
    </row>
    <row r="16" spans="1:15" ht="26.4" x14ac:dyDescent="0.3">
      <c r="A16" s="40"/>
      <c r="B16" s="38" t="s">
        <v>35</v>
      </c>
      <c r="C16" s="161" t="s">
        <v>36</v>
      </c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2"/>
    </row>
    <row r="17" spans="1:15" x14ac:dyDescent="0.3">
      <c r="A17" s="40"/>
      <c r="B17" s="38" t="s">
        <v>37</v>
      </c>
      <c r="C17" s="166">
        <v>0</v>
      </c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4"/>
    </row>
    <row r="18" spans="1:15" x14ac:dyDescent="0.3">
      <c r="A18" s="40"/>
      <c r="B18" s="38" t="s">
        <v>38</v>
      </c>
      <c r="C18" s="153" t="s">
        <v>39</v>
      </c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4"/>
    </row>
    <row r="19" spans="1:15" x14ac:dyDescent="0.3">
      <c r="A19" s="40"/>
      <c r="B19" s="38" t="s">
        <v>40</v>
      </c>
      <c r="C19" s="153" t="s">
        <v>66</v>
      </c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4"/>
    </row>
    <row r="20" spans="1:15" ht="39.6" x14ac:dyDescent="0.3">
      <c r="A20" s="40"/>
      <c r="B20" s="38" t="s">
        <v>41</v>
      </c>
      <c r="C20" s="57" t="s">
        <v>25</v>
      </c>
      <c r="D20" s="42" t="s">
        <v>42</v>
      </c>
      <c r="E20" s="184" t="s">
        <v>26</v>
      </c>
      <c r="F20" s="185"/>
      <c r="G20" s="185"/>
      <c r="H20" s="185"/>
      <c r="I20" s="185"/>
      <c r="J20" s="185"/>
      <c r="K20" s="185"/>
      <c r="L20" s="185"/>
      <c r="M20" s="185"/>
      <c r="N20" s="185"/>
      <c r="O20" s="43"/>
    </row>
    <row r="21" spans="1:15" x14ac:dyDescent="0.3">
      <c r="A21" s="40"/>
      <c r="B21" s="170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2"/>
    </row>
    <row r="22" spans="1:15" x14ac:dyDescent="0.3">
      <c r="A22" s="30"/>
      <c r="B22" s="173" t="s">
        <v>44</v>
      </c>
      <c r="C22" s="146"/>
      <c r="D22" s="146"/>
      <c r="E22" s="146"/>
      <c r="F22" s="146"/>
      <c r="G22" s="146"/>
      <c r="H22" s="146"/>
      <c r="I22" s="146"/>
      <c r="J22" s="146"/>
      <c r="K22" s="146"/>
      <c r="L22" s="174"/>
      <c r="M22" s="146"/>
      <c r="N22" s="146"/>
      <c r="O22" s="147"/>
    </row>
    <row r="23" spans="1:15" ht="14.4" customHeight="1" x14ac:dyDescent="0.3">
      <c r="A23" s="30"/>
      <c r="B23" s="158" t="s">
        <v>45</v>
      </c>
      <c r="C23" s="159" t="s">
        <v>46</v>
      </c>
      <c r="D23" s="159" t="s">
        <v>47</v>
      </c>
      <c r="E23" s="146" t="s">
        <v>48</v>
      </c>
      <c r="F23" s="146"/>
      <c r="G23" s="146"/>
      <c r="H23" s="146"/>
      <c r="I23" s="146"/>
      <c r="J23" s="146"/>
      <c r="K23" s="175"/>
      <c r="L23" s="44"/>
      <c r="M23" s="134" t="s">
        <v>88</v>
      </c>
      <c r="N23" s="134" t="s">
        <v>89</v>
      </c>
      <c r="O23" s="176" t="s">
        <v>49</v>
      </c>
    </row>
    <row r="24" spans="1:15" ht="30" customHeight="1" x14ac:dyDescent="0.3">
      <c r="A24" s="30"/>
      <c r="B24" s="158"/>
      <c r="C24" s="159"/>
      <c r="D24" s="159"/>
      <c r="E24" s="45" t="s">
        <v>50</v>
      </c>
      <c r="F24" s="74" t="s">
        <v>100</v>
      </c>
      <c r="G24" s="45" t="s">
        <v>51</v>
      </c>
      <c r="H24" s="74" t="s">
        <v>93</v>
      </c>
      <c r="I24" s="45" t="s">
        <v>52</v>
      </c>
      <c r="J24" s="80" t="s">
        <v>97</v>
      </c>
      <c r="K24" s="45" t="s">
        <v>53</v>
      </c>
      <c r="L24" s="46" t="s">
        <v>59</v>
      </c>
      <c r="M24" s="134"/>
      <c r="N24" s="134"/>
      <c r="O24" s="176"/>
    </row>
    <row r="25" spans="1:15" ht="90" customHeight="1" x14ac:dyDescent="0.3">
      <c r="A25" s="40"/>
      <c r="B25" s="47" t="s">
        <v>86</v>
      </c>
      <c r="C25" s="48" t="s">
        <v>84</v>
      </c>
      <c r="D25" s="48" t="s">
        <v>54</v>
      </c>
      <c r="E25" s="68">
        <v>0</v>
      </c>
      <c r="F25" s="68">
        <v>1</v>
      </c>
      <c r="G25" s="68">
        <v>0</v>
      </c>
      <c r="H25" s="76">
        <v>0</v>
      </c>
      <c r="I25" s="68">
        <v>0</v>
      </c>
      <c r="J25" s="76">
        <v>0</v>
      </c>
      <c r="K25" s="26">
        <v>1</v>
      </c>
      <c r="L25" s="50"/>
      <c r="M25" s="26">
        <f>E25+G25+I25+K25</f>
        <v>1</v>
      </c>
      <c r="N25" s="49">
        <f>F25+H25+J25+L25</f>
        <v>1</v>
      </c>
      <c r="O25" s="79" t="s">
        <v>92</v>
      </c>
    </row>
    <row r="26" spans="1:15" ht="39.6" x14ac:dyDescent="0.3">
      <c r="A26" s="40"/>
      <c r="B26" s="47" t="s">
        <v>87</v>
      </c>
      <c r="C26" s="48" t="s">
        <v>84</v>
      </c>
      <c r="D26" s="48" t="s">
        <v>54</v>
      </c>
      <c r="E26" s="68">
        <v>0</v>
      </c>
      <c r="F26" s="68">
        <v>0</v>
      </c>
      <c r="G26" s="68">
        <v>0</v>
      </c>
      <c r="H26" s="77">
        <v>0</v>
      </c>
      <c r="I26" s="68">
        <v>0</v>
      </c>
      <c r="J26" s="77">
        <v>0</v>
      </c>
      <c r="K26" s="26">
        <v>1</v>
      </c>
      <c r="L26" s="49"/>
      <c r="M26" s="26">
        <f>E26+G26+I26+K26</f>
        <v>1</v>
      </c>
      <c r="N26" s="51">
        <f>F26+H26+J26+L26</f>
        <v>0</v>
      </c>
      <c r="O26" s="52"/>
    </row>
    <row r="27" spans="1:15" ht="36" customHeight="1" thickBot="1" x14ac:dyDescent="0.35">
      <c r="A27" s="53"/>
      <c r="B27" s="54" t="s">
        <v>55</v>
      </c>
      <c r="C27" s="167" t="s">
        <v>56</v>
      </c>
      <c r="D27" s="167"/>
      <c r="E27" s="69">
        <v>0</v>
      </c>
      <c r="F27" s="69">
        <v>1</v>
      </c>
      <c r="G27" s="69">
        <v>0</v>
      </c>
      <c r="H27" s="78">
        <v>0</v>
      </c>
      <c r="I27" s="69">
        <v>0</v>
      </c>
      <c r="J27" s="55">
        <v>0</v>
      </c>
      <c r="K27" s="69">
        <f t="shared" ref="K27" si="0">K25/K26</f>
        <v>1</v>
      </c>
      <c r="L27" s="55" t="e">
        <f>L25/L26</f>
        <v>#DIV/0!</v>
      </c>
      <c r="M27" s="70">
        <f t="shared" ref="M27" si="1">M25/M26</f>
        <v>1</v>
      </c>
      <c r="N27" s="55">
        <v>1</v>
      </c>
      <c r="O27" s="56"/>
    </row>
  </sheetData>
  <mergeCells count="29">
    <mergeCell ref="C27:D27"/>
    <mergeCell ref="E20:N20"/>
    <mergeCell ref="B21:O21"/>
    <mergeCell ref="B22:O22"/>
    <mergeCell ref="B23:B24"/>
    <mergeCell ref="C23:C24"/>
    <mergeCell ref="D23:D24"/>
    <mergeCell ref="E23:K23"/>
    <mergeCell ref="M23:M24"/>
    <mergeCell ref="O23:O24"/>
    <mergeCell ref="N23:N24"/>
    <mergeCell ref="C19:O19"/>
    <mergeCell ref="C8:O8"/>
    <mergeCell ref="B9:O9"/>
    <mergeCell ref="B10:O10"/>
    <mergeCell ref="C11:O11"/>
    <mergeCell ref="C12:O12"/>
    <mergeCell ref="C13:O13"/>
    <mergeCell ref="C14:O14"/>
    <mergeCell ref="C15:O15"/>
    <mergeCell ref="C16:O16"/>
    <mergeCell ref="C17:O17"/>
    <mergeCell ref="C18:O18"/>
    <mergeCell ref="C7:O7"/>
    <mergeCell ref="B2:O2"/>
    <mergeCell ref="C3:M3"/>
    <mergeCell ref="C4:M4"/>
    <mergeCell ref="C5:O5"/>
    <mergeCell ref="C6:O6"/>
  </mergeCells>
  <pageMargins left="0.7" right="0.7" top="0.75" bottom="0.75" header="0.3" footer="0.3"/>
  <pageSetup paperSize="9" scale="6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MIR</vt:lpstr>
      <vt:lpstr>FIN</vt:lpstr>
      <vt:lpstr>PROPOSITO</vt:lpstr>
      <vt:lpstr>COMPONENTE 1</vt:lpstr>
      <vt:lpstr> ACTIVIDAD 1</vt:lpstr>
      <vt:lpstr>FIN!Área_de_impresión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</dc:creator>
  <cp:lastModifiedBy>Teresa</cp:lastModifiedBy>
  <cp:lastPrinted>2025-11-13T22:47:11Z</cp:lastPrinted>
  <dcterms:created xsi:type="dcterms:W3CDTF">2024-12-05T19:06:00Z</dcterms:created>
  <dcterms:modified xsi:type="dcterms:W3CDTF">2025-11-13T22:47:20Z</dcterms:modified>
</cp:coreProperties>
</file>